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拟资助情况表" sheetId="1" r:id="rId1"/>
  </sheets>
  <calcPr calcId="144525"/>
</workbook>
</file>

<file path=xl/sharedStrings.xml><?xml version="1.0" encoding="utf-8"?>
<sst xmlns="http://schemas.openxmlformats.org/spreadsheetml/2006/main" count="190" uniqueCount="153">
  <si>
    <t>附件2：</t>
  </si>
  <si>
    <t>2023年国际商标注册资助项目（第二批）企业拟资助情况表</t>
  </si>
  <si>
    <t>序号</t>
  </si>
  <si>
    <t>申请单位</t>
  </si>
  <si>
    <t>统一社会信用代码/其它证件号码</t>
  </si>
  <si>
    <t>镇街</t>
  </si>
  <si>
    <t>拟资助总额   （单位：元）</t>
  </si>
  <si>
    <t>单一国家件数</t>
  </si>
  <si>
    <t>港澳台件数</t>
  </si>
  <si>
    <t>欧盟件数</t>
  </si>
  <si>
    <t>马德里件数</t>
  </si>
  <si>
    <t>小计
（单位：件）</t>
  </si>
  <si>
    <t>广东企华工业设备有限公司</t>
  </si>
  <si>
    <t>91441900557335545B</t>
  </si>
  <si>
    <t>厚街</t>
  </si>
  <si>
    <t>东莞市乐邦实业有限公司</t>
  </si>
  <si>
    <t>9144190066982786X6</t>
  </si>
  <si>
    <t>石排</t>
  </si>
  <si>
    <t>广东哈一代玩具股份有限公司</t>
  </si>
  <si>
    <t>91441900668183636R</t>
  </si>
  <si>
    <t>寮步</t>
  </si>
  <si>
    <t>东莞市雷腾实业有限公司</t>
  </si>
  <si>
    <t>91441900MA523PTJ2T</t>
  </si>
  <si>
    <t>沙田</t>
  </si>
  <si>
    <t>迈思普电子股份有限公司</t>
  </si>
  <si>
    <t>9144190035462913XH</t>
  </si>
  <si>
    <t>东坑</t>
  </si>
  <si>
    <t>东莞市海芩科技有限公司</t>
  </si>
  <si>
    <t>91441900MA4WUE2D49</t>
  </si>
  <si>
    <t>长安</t>
  </si>
  <si>
    <t>东莞市艾卡电子科技有限公司</t>
  </si>
  <si>
    <t>91441900MACBY6QY4T</t>
  </si>
  <si>
    <t>凤岗</t>
  </si>
  <si>
    <t>广东众志检测仪器有限公司</t>
  </si>
  <si>
    <t>91441900778324022M</t>
  </si>
  <si>
    <t>东莞市海升运动用品有限公司</t>
  </si>
  <si>
    <t>91441900594038056N</t>
  </si>
  <si>
    <t>广东逸动科技有限公司</t>
  </si>
  <si>
    <t>91441900MA4UQTBTX4</t>
  </si>
  <si>
    <t>松山湖</t>
  </si>
  <si>
    <t>东莞市玩乐童话婴儿用品有限公司</t>
  </si>
  <si>
    <t>91441900553689354G</t>
  </si>
  <si>
    <t>茶山</t>
  </si>
  <si>
    <t>东莞市优扣辅料有限公司</t>
  </si>
  <si>
    <t>91441900MA53699U9X</t>
  </si>
  <si>
    <t>横沥</t>
  </si>
  <si>
    <t>广东百利食品股份有限公司</t>
  </si>
  <si>
    <t>914419000568013685</t>
  </si>
  <si>
    <t>东莞市宇瞳光学科技股份有限公司</t>
  </si>
  <si>
    <t>9144190058144782XE</t>
  </si>
  <si>
    <t>东莞铭普光磁股份有限公司</t>
  </si>
  <si>
    <t>91441900677058765M</t>
  </si>
  <si>
    <t>广东海悟科技有限公司</t>
  </si>
  <si>
    <t>9144190067521826XD</t>
  </si>
  <si>
    <t>樟木头</t>
  </si>
  <si>
    <t>东莞品赫电子科技有限公司</t>
  </si>
  <si>
    <t>91441900351170749W</t>
  </si>
  <si>
    <t>常平</t>
  </si>
  <si>
    <t>德丰电创科技股份有限公司</t>
  </si>
  <si>
    <t>914419005591825894</t>
  </si>
  <si>
    <t>洪梅</t>
  </si>
  <si>
    <t>东莞市宏坤电子科技有限公司</t>
  </si>
  <si>
    <t>91441900MA4UHW7F9C</t>
  </si>
  <si>
    <t>东莞市富明钮扣有限公司</t>
  </si>
  <si>
    <t>91441900684493167E</t>
  </si>
  <si>
    <t>广东鼎泰高科技术股份有限公司</t>
  </si>
  <si>
    <t>91441900076699698P</t>
  </si>
  <si>
    <t>东莞市徕芬电子科技有限公司</t>
  </si>
  <si>
    <t>91441900MA52RPT83X</t>
  </si>
  <si>
    <t>东莞市克莱鹏科技有限公司</t>
  </si>
  <si>
    <t>91441900MA55Y27Q9U</t>
  </si>
  <si>
    <t>虎门</t>
  </si>
  <si>
    <t>广东思格雷电子科技股份有限公司</t>
  </si>
  <si>
    <t>91441900082572714D</t>
  </si>
  <si>
    <t>东莞市克莱鹏雾化科技有限公司</t>
  </si>
  <si>
    <t>91441900MA56HGC8XQ</t>
  </si>
  <si>
    <t>东莞汇乐技术股份有限公司</t>
  </si>
  <si>
    <t>91441900661499611P</t>
  </si>
  <si>
    <t>OPPO广东移动通信有限公司</t>
  </si>
  <si>
    <t>914419007480321175</t>
  </si>
  <si>
    <t>东莞市和乐电子有限公司</t>
  </si>
  <si>
    <t>91441900690519888L</t>
  </si>
  <si>
    <t>道滘</t>
  </si>
  <si>
    <t>东莞市宾氏电子科技有限公司</t>
  </si>
  <si>
    <t>91441900334918276Q</t>
  </si>
  <si>
    <t>广东博迈医疗科技股份有限公司</t>
  </si>
  <si>
    <t>91441900590137612T</t>
  </si>
  <si>
    <t>广东南方宏明电子科技股份有限公司</t>
  </si>
  <si>
    <t>91441900618118983A</t>
  </si>
  <si>
    <t>望牛墩</t>
  </si>
  <si>
    <t>南兴装备股份有限公司</t>
  </si>
  <si>
    <t>91441900617769290H</t>
  </si>
  <si>
    <t>熵基科技股份有限公司</t>
  </si>
  <si>
    <t>914419006698651618</t>
  </si>
  <si>
    <t>塘厦</t>
  </si>
  <si>
    <t>芙麦科技（东莞）有限公司</t>
  </si>
  <si>
    <t>91441900MA530MHP1N</t>
  </si>
  <si>
    <t>东莞市罗曼美健科技有限公司</t>
  </si>
  <si>
    <t>91441900MA55N1XY7K</t>
  </si>
  <si>
    <t>东莞市惠和日用品有限公司</t>
  </si>
  <si>
    <t>91441900555561063X</t>
  </si>
  <si>
    <t>中堂</t>
  </si>
  <si>
    <t>东莞市安云科技有限公司</t>
  </si>
  <si>
    <t>91441900MA55R8PT64</t>
  </si>
  <si>
    <t>广东邦泽创科电器股份有限公司</t>
  </si>
  <si>
    <t>91441900771869898H</t>
  </si>
  <si>
    <t>东莞市佳栓实业有限公司</t>
  </si>
  <si>
    <t>914419000795693389</t>
  </si>
  <si>
    <t>广东杨鲜森科技有限公司</t>
  </si>
  <si>
    <t>91441802MA5790AL7E</t>
  </si>
  <si>
    <t>东莞市浩森体育用品有限公司</t>
  </si>
  <si>
    <t>91441900079503611Q</t>
  </si>
  <si>
    <t>意丰电子科技（东莞）有限公司</t>
  </si>
  <si>
    <t>91441900MA56D3WF7R</t>
  </si>
  <si>
    <t>东莞市创升机械设备有限公司</t>
  </si>
  <si>
    <t>91441900666503632D</t>
  </si>
  <si>
    <t>大岭山</t>
  </si>
  <si>
    <t>东莞贺比嘉模型科技有限公司</t>
  </si>
  <si>
    <t>91441900MA51T0JE0C</t>
  </si>
  <si>
    <t>东莞市祥龙国际贸易有限公司</t>
  </si>
  <si>
    <t>91441900MA55B6AJ67</t>
  </si>
  <si>
    <t>南城</t>
  </si>
  <si>
    <t>东莞市睿祺电子科技有限公司</t>
  </si>
  <si>
    <t>91441900MAC0AB5J03</t>
  </si>
  <si>
    <t>东莞市玥太电器有限公司</t>
  </si>
  <si>
    <t>91441900MA55XU0E7G</t>
  </si>
  <si>
    <t>嘉纳工业科技（东莞）有限公司</t>
  </si>
  <si>
    <t>91441900MA56EFLR3Q</t>
  </si>
  <si>
    <t>东莞市富林家居有限公司</t>
  </si>
  <si>
    <t>91441900084499653L</t>
  </si>
  <si>
    <t>东莞市智兔国际贸易有限公司</t>
  </si>
  <si>
    <t>91441900MA55792R7T</t>
  </si>
  <si>
    <t>东莞市曼唐电子科技有限公司</t>
  </si>
  <si>
    <t>91441900304086448H</t>
  </si>
  <si>
    <t>东莞市云慧电子科技有限公司</t>
  </si>
  <si>
    <t>91441900MA56547R50</t>
  </si>
  <si>
    <t>恰度电器（广东）有限公司</t>
  </si>
  <si>
    <t>91441900MAC2W0NR22</t>
  </si>
  <si>
    <t>清溪</t>
  </si>
  <si>
    <t>东莞市厚德智能设备有限公司</t>
  </si>
  <si>
    <t>91441900MA549MR19E</t>
  </si>
  <si>
    <t>东莞市汇投实业有限公司</t>
  </si>
  <si>
    <t>91441900594057548G</t>
  </si>
  <si>
    <t>广东指护户外装备科技有限公司</t>
  </si>
  <si>
    <t>91441900MA4UWLY18Q</t>
  </si>
  <si>
    <t>广东汇齐新材料有限公司</t>
  </si>
  <si>
    <t>91441900062126717E</t>
  </si>
  <si>
    <t>魏彦茹</t>
  </si>
  <si>
    <t>4113811986******45</t>
  </si>
  <si>
    <t>刘丽红</t>
  </si>
  <si>
    <t>4416241995******25</t>
  </si>
  <si>
    <t>企石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</si>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</sst>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3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7" fillId="25" borderId="9" applyNumberFormat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20" fillId="26" borderId="11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1" fillId="27" borderId="12" applyNumberFormat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1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3" fillId="27" borderId="11" applyNumberFormat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7" borderId="7" applyNumberFormat="false" applyFont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10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2" fillId="0" borderId="13" applyNumberFormat="false" applyFill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1" fillId="0" borderId="8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1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vertical="center"/>
    </xf>
    <xf numFmtId="176" fontId="0" fillId="0" borderId="0" xfId="0" applyNumberFormat="true" applyFill="true" applyAlignment="true">
      <alignment horizontal="center" vertical="center" wrapText="true"/>
    </xf>
    <xf numFmtId="0" fontId="0" fillId="0" borderId="0" xfId="0" applyFill="true" applyAlignment="true">
      <alignment vertical="center" wrapText="true"/>
    </xf>
    <xf numFmtId="0" fontId="0" fillId="0" borderId="0" xfId="0" applyFill="true" applyAlignment="true">
      <alignment horizontal="left" vertical="center"/>
    </xf>
    <xf numFmtId="0" fontId="2" fillId="0" borderId="0" xfId="0" applyFont="true" applyFill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176" fontId="1" fillId="0" borderId="1" xfId="0" applyNumberFormat="true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 wrapText="true"/>
    </xf>
    <xf numFmtId="176" fontId="1" fillId="0" borderId="2" xfId="0" applyNumberFormat="true" applyFont="true" applyFill="true" applyBorder="true" applyAlignment="true">
      <alignment horizontal="center" vertical="center" wrapText="true"/>
    </xf>
    <xf numFmtId="0" fontId="0" fillId="0" borderId="3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 wrapText="true"/>
    </xf>
    <xf numFmtId="176" fontId="3" fillId="0" borderId="3" xfId="0" applyNumberFormat="true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4" fillId="0" borderId="5" xfId="0" applyFont="true" applyFill="true" applyBorder="true" applyAlignment="true">
      <alignment horizontal="center" vertical="center" wrapText="true"/>
    </xf>
    <xf numFmtId="0" fontId="4" fillId="0" borderId="6" xfId="0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176" fontId="4" fillId="0" borderId="3" xfId="0" applyNumberFormat="true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/>
    </xf>
    <xf numFmtId="0" fontId="5" fillId="0" borderId="3" xfId="0" applyFont="true" applyFill="true" applyBorder="true" applyAlignment="true">
      <alignment horizontal="center" vertical="center" wrapText="true"/>
    </xf>
    <xf numFmtId="0" fontId="6" fillId="0" borderId="0" xfId="0" applyFont="true" applyFill="true" applyAlignment="true">
      <alignment horizontal="center" vertical="center"/>
    </xf>
    <xf numFmtId="0" fontId="3" fillId="0" borderId="3" xfId="0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64"/>
  <sheetViews>
    <sheetView tabSelected="1" workbookViewId="0">
      <selection activeCell="H70" sqref="H70"/>
    </sheetView>
  </sheetViews>
  <sheetFormatPr defaultColWidth="9" defaultRowHeight="13.5"/>
  <cols>
    <col min="1" max="1" width="6.5047619047619" style="1" customWidth="true"/>
    <col min="2" max="2" width="21.3714285714286" style="1" customWidth="true"/>
    <col min="3" max="3" width="24.8761904761905" style="1" customWidth="true"/>
    <col min="4" max="4" width="13.752380952381" style="4" customWidth="true"/>
    <col min="5" max="5" width="15.752380952381" style="5" customWidth="true"/>
    <col min="6" max="9" width="9" style="1"/>
    <col min="10" max="10" width="14.5714285714286" style="1" customWidth="true"/>
    <col min="11" max="16384" width="9" style="1"/>
  </cols>
  <sheetData>
    <row r="1" s="1" customFormat="true" ht="24" customHeight="true" spans="1:5">
      <c r="A1" s="6" t="s">
        <v>0</v>
      </c>
      <c r="B1" s="6"/>
      <c r="C1" s="5"/>
      <c r="D1" s="4"/>
      <c r="E1" s="5"/>
    </row>
    <row r="2" s="1" customFormat="true" ht="36" customHeight="true" spans="1:16377">
      <c r="A2" s="7" t="s">
        <v>1</v>
      </c>
      <c r="B2" s="7"/>
      <c r="C2" s="7"/>
      <c r="D2" s="7"/>
      <c r="E2" s="20"/>
      <c r="F2" s="7"/>
      <c r="G2" s="7"/>
      <c r="H2" s="7"/>
      <c r="I2" s="7"/>
      <c r="J2" s="7"/>
      <c r="XEW2" s="24"/>
    </row>
    <row r="3" s="2" customFormat="true" ht="26" customHeight="true" spans="1:16377">
      <c r="A3" s="8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XEW3" s="1"/>
    </row>
    <row r="4" s="2" customFormat="true" ht="31" customHeight="true" spans="1:16377">
      <c r="A4" s="11"/>
      <c r="B4" s="12"/>
      <c r="C4" s="12"/>
      <c r="D4" s="13"/>
      <c r="E4" s="13"/>
      <c r="F4" s="12"/>
      <c r="G4" s="12"/>
      <c r="H4" s="12"/>
      <c r="I4" s="12"/>
      <c r="J4" s="12"/>
      <c r="XEW4" s="1"/>
    </row>
    <row r="5" s="1" customFormat="true" ht="44" customHeight="true" spans="1:10">
      <c r="A5" s="14">
        <v>1</v>
      </c>
      <c r="B5" s="15" t="s">
        <v>12</v>
      </c>
      <c r="C5" s="15" t="s">
        <v>13</v>
      </c>
      <c r="D5" s="16" t="s">
        <v>14</v>
      </c>
      <c r="E5" s="16">
        <v>3786</v>
      </c>
      <c r="F5" s="15"/>
      <c r="G5" s="15"/>
      <c r="H5" s="15"/>
      <c r="I5" s="15">
        <v>1</v>
      </c>
      <c r="J5" s="15">
        <f t="shared" ref="J5:J10" si="0">SUM(F5:I5)</f>
        <v>1</v>
      </c>
    </row>
    <row r="6" s="1" customFormat="true" ht="44" customHeight="true" spans="1:10">
      <c r="A6" s="14">
        <v>2</v>
      </c>
      <c r="B6" s="15" t="s">
        <v>15</v>
      </c>
      <c r="C6" s="15" t="s">
        <v>16</v>
      </c>
      <c r="D6" s="16" t="s">
        <v>17</v>
      </c>
      <c r="E6" s="16">
        <v>1000</v>
      </c>
      <c r="F6" s="15"/>
      <c r="G6" s="15">
        <v>1</v>
      </c>
      <c r="H6" s="15"/>
      <c r="I6" s="15"/>
      <c r="J6" s="15">
        <v>1</v>
      </c>
    </row>
    <row r="7" s="1" customFormat="true" ht="44" customHeight="true" spans="1:10">
      <c r="A7" s="14">
        <v>3</v>
      </c>
      <c r="B7" s="15" t="s">
        <v>18</v>
      </c>
      <c r="C7" s="15" t="s">
        <v>19</v>
      </c>
      <c r="D7" s="16" t="s">
        <v>20</v>
      </c>
      <c r="E7" s="16">
        <v>9899</v>
      </c>
      <c r="F7" s="15"/>
      <c r="G7" s="15"/>
      <c r="H7" s="15"/>
      <c r="I7" s="15">
        <v>1</v>
      </c>
      <c r="J7" s="15">
        <f>SUM(I7:I7)</f>
        <v>1</v>
      </c>
    </row>
    <row r="8" s="1" customFormat="true" ht="44" customHeight="true" spans="1:10">
      <c r="A8" s="14">
        <v>4</v>
      </c>
      <c r="B8" s="15" t="s">
        <v>21</v>
      </c>
      <c r="C8" s="15" t="s">
        <v>22</v>
      </c>
      <c r="D8" s="16" t="s">
        <v>23</v>
      </c>
      <c r="E8" s="16">
        <v>1000</v>
      </c>
      <c r="F8" s="15">
        <v>1</v>
      </c>
      <c r="G8" s="15"/>
      <c r="H8" s="15"/>
      <c r="I8" s="15"/>
      <c r="J8" s="15">
        <f t="shared" si="0"/>
        <v>1</v>
      </c>
    </row>
    <row r="9" s="1" customFormat="true" ht="44" customHeight="true" spans="1:10">
      <c r="A9" s="14">
        <v>5</v>
      </c>
      <c r="B9" s="15" t="s">
        <v>24</v>
      </c>
      <c r="C9" s="15" t="s">
        <v>25</v>
      </c>
      <c r="D9" s="16" t="s">
        <v>26</v>
      </c>
      <c r="E9" s="16">
        <v>13039</v>
      </c>
      <c r="F9" s="15">
        <v>2</v>
      </c>
      <c r="G9" s="15"/>
      <c r="H9" s="15"/>
      <c r="I9" s="15">
        <v>1</v>
      </c>
      <c r="J9" s="15">
        <f t="shared" si="0"/>
        <v>3</v>
      </c>
    </row>
    <row r="10" s="1" customFormat="true" ht="44" customHeight="true" spans="1:10">
      <c r="A10" s="14">
        <v>6</v>
      </c>
      <c r="B10" s="15" t="s">
        <v>27</v>
      </c>
      <c r="C10" s="15" t="s">
        <v>28</v>
      </c>
      <c r="D10" s="16" t="s">
        <v>29</v>
      </c>
      <c r="E10" s="16">
        <v>3000</v>
      </c>
      <c r="F10" s="15">
        <v>3</v>
      </c>
      <c r="G10" s="15"/>
      <c r="H10" s="15"/>
      <c r="I10" s="15"/>
      <c r="J10" s="15">
        <f t="shared" si="0"/>
        <v>3</v>
      </c>
    </row>
    <row r="11" s="1" customFormat="true" ht="44" customHeight="true" spans="1:10">
      <c r="A11" s="14">
        <v>7</v>
      </c>
      <c r="B11" s="15" t="s">
        <v>30</v>
      </c>
      <c r="C11" s="15" t="s">
        <v>31</v>
      </c>
      <c r="D11" s="16" t="s">
        <v>32</v>
      </c>
      <c r="E11" s="16">
        <v>13036</v>
      </c>
      <c r="F11" s="15"/>
      <c r="G11" s="15">
        <v>3</v>
      </c>
      <c r="H11" s="15"/>
      <c r="I11" s="15">
        <v>1</v>
      </c>
      <c r="J11" s="15">
        <f>SUM(G11:I11)</f>
        <v>4</v>
      </c>
    </row>
    <row r="12" s="1" customFormat="true" ht="44" customHeight="true" spans="1:10">
      <c r="A12" s="14">
        <v>8</v>
      </c>
      <c r="B12" s="15" t="s">
        <v>33</v>
      </c>
      <c r="C12" s="15" t="s">
        <v>34</v>
      </c>
      <c r="D12" s="16" t="s">
        <v>23</v>
      </c>
      <c r="E12" s="16">
        <v>5000</v>
      </c>
      <c r="F12" s="15"/>
      <c r="G12" s="15"/>
      <c r="H12" s="15">
        <v>1</v>
      </c>
      <c r="I12" s="15"/>
      <c r="J12" s="15">
        <v>1</v>
      </c>
    </row>
    <row r="13" s="1" customFormat="true" ht="44" customHeight="true" spans="1:10">
      <c r="A13" s="14">
        <v>9</v>
      </c>
      <c r="B13" s="15" t="s">
        <v>35</v>
      </c>
      <c r="C13" s="15" t="s">
        <v>36</v>
      </c>
      <c r="D13" s="16" t="s">
        <v>20</v>
      </c>
      <c r="E13" s="16">
        <v>6023</v>
      </c>
      <c r="F13" s="15"/>
      <c r="G13" s="15"/>
      <c r="H13" s="15"/>
      <c r="I13" s="15">
        <v>1</v>
      </c>
      <c r="J13" s="15">
        <v>1</v>
      </c>
    </row>
    <row r="14" s="1" customFormat="true" ht="44" customHeight="true" spans="1:10">
      <c r="A14" s="14">
        <v>10</v>
      </c>
      <c r="B14" s="15" t="s">
        <v>37</v>
      </c>
      <c r="C14" s="15" t="s">
        <v>38</v>
      </c>
      <c r="D14" s="16" t="s">
        <v>39</v>
      </c>
      <c r="E14" s="16">
        <v>9000</v>
      </c>
      <c r="F14" s="15">
        <v>8</v>
      </c>
      <c r="G14" s="15">
        <v>1</v>
      </c>
      <c r="H14" s="15"/>
      <c r="I14" s="15"/>
      <c r="J14" s="15">
        <f t="shared" ref="J14:J17" si="1">SUM(F14:I14)</f>
        <v>9</v>
      </c>
    </row>
    <row r="15" s="1" customFormat="true" ht="44" customHeight="true" spans="1:10">
      <c r="A15" s="14">
        <v>11</v>
      </c>
      <c r="B15" s="15" t="s">
        <v>40</v>
      </c>
      <c r="C15" s="15" t="s">
        <v>41</v>
      </c>
      <c r="D15" s="16" t="s">
        <v>42</v>
      </c>
      <c r="E15" s="16">
        <v>2000</v>
      </c>
      <c r="F15" s="15">
        <v>1</v>
      </c>
      <c r="G15" s="15">
        <v>1</v>
      </c>
      <c r="H15" s="15"/>
      <c r="I15" s="15"/>
      <c r="J15" s="15">
        <f t="shared" si="1"/>
        <v>2</v>
      </c>
    </row>
    <row r="16" s="1" customFormat="true" ht="44" customHeight="true" spans="1:10">
      <c r="A16" s="14">
        <v>12</v>
      </c>
      <c r="B16" s="15" t="s">
        <v>43</v>
      </c>
      <c r="C16" s="15" t="s">
        <v>44</v>
      </c>
      <c r="D16" s="16" t="s">
        <v>45</v>
      </c>
      <c r="E16" s="16">
        <v>1000</v>
      </c>
      <c r="F16" s="15">
        <v>1</v>
      </c>
      <c r="G16" s="15"/>
      <c r="H16" s="15"/>
      <c r="I16" s="15"/>
      <c r="J16" s="15">
        <f t="shared" si="1"/>
        <v>1</v>
      </c>
    </row>
    <row r="17" s="1" customFormat="true" ht="44" customHeight="true" spans="1:10">
      <c r="A17" s="14">
        <v>13</v>
      </c>
      <c r="B17" s="15" t="s">
        <v>46</v>
      </c>
      <c r="C17" s="15" t="s">
        <v>47</v>
      </c>
      <c r="D17" s="16" t="s">
        <v>42</v>
      </c>
      <c r="E17" s="16">
        <v>8000</v>
      </c>
      <c r="F17" s="15">
        <v>6</v>
      </c>
      <c r="G17" s="15">
        <v>2</v>
      </c>
      <c r="H17" s="15"/>
      <c r="I17" s="15"/>
      <c r="J17" s="15">
        <f t="shared" si="1"/>
        <v>8</v>
      </c>
    </row>
    <row r="18" s="1" customFormat="true" ht="44" customHeight="true" spans="1:10">
      <c r="A18" s="14">
        <v>14</v>
      </c>
      <c r="B18" s="15" t="s">
        <v>48</v>
      </c>
      <c r="C18" s="15" t="s">
        <v>49</v>
      </c>
      <c r="D18" s="16" t="s">
        <v>29</v>
      </c>
      <c r="E18" s="16">
        <v>23382</v>
      </c>
      <c r="F18" s="15"/>
      <c r="G18" s="15">
        <v>9</v>
      </c>
      <c r="H18" s="15"/>
      <c r="I18" s="15">
        <v>2</v>
      </c>
      <c r="J18" s="15">
        <f>SUM(G18:I18)</f>
        <v>11</v>
      </c>
    </row>
    <row r="19" s="1" customFormat="true" ht="44" customHeight="true" spans="1:10">
      <c r="A19" s="14">
        <v>15</v>
      </c>
      <c r="B19" s="15" t="s">
        <v>50</v>
      </c>
      <c r="C19" s="15" t="s">
        <v>51</v>
      </c>
      <c r="D19" s="16" t="s">
        <v>17</v>
      </c>
      <c r="E19" s="16">
        <v>1000</v>
      </c>
      <c r="F19" s="15">
        <v>1</v>
      </c>
      <c r="G19" s="15"/>
      <c r="H19" s="15"/>
      <c r="I19" s="15"/>
      <c r="J19" s="15">
        <v>1</v>
      </c>
    </row>
    <row r="20" s="1" customFormat="true" ht="44" customHeight="true" spans="1:10">
      <c r="A20" s="14">
        <v>16</v>
      </c>
      <c r="B20" s="15" t="s">
        <v>52</v>
      </c>
      <c r="C20" s="15" t="s">
        <v>53</v>
      </c>
      <c r="D20" s="16" t="s">
        <v>54</v>
      </c>
      <c r="E20" s="16">
        <v>12781</v>
      </c>
      <c r="F20" s="15"/>
      <c r="G20" s="15"/>
      <c r="H20" s="15"/>
      <c r="I20" s="15">
        <v>1</v>
      </c>
      <c r="J20" s="15">
        <f>SUM(G20:I20)</f>
        <v>1</v>
      </c>
    </row>
    <row r="21" s="1" customFormat="true" ht="44" customHeight="true" spans="1:10">
      <c r="A21" s="14">
        <v>17</v>
      </c>
      <c r="B21" s="15" t="s">
        <v>55</v>
      </c>
      <c r="C21" s="15" t="s">
        <v>56</v>
      </c>
      <c r="D21" s="16" t="s">
        <v>57</v>
      </c>
      <c r="E21" s="16">
        <v>1000</v>
      </c>
      <c r="F21" s="15">
        <v>1</v>
      </c>
      <c r="G21" s="15"/>
      <c r="H21" s="15"/>
      <c r="I21" s="15"/>
      <c r="J21" s="15">
        <v>1</v>
      </c>
    </row>
    <row r="22" s="1" customFormat="true" ht="44" customHeight="true" spans="1:10">
      <c r="A22" s="14">
        <v>18</v>
      </c>
      <c r="B22" s="15" t="s">
        <v>58</v>
      </c>
      <c r="C22" s="15" t="s">
        <v>59</v>
      </c>
      <c r="D22" s="16" t="s">
        <v>60</v>
      </c>
      <c r="E22" s="16">
        <v>6000</v>
      </c>
      <c r="F22" s="15">
        <v>6</v>
      </c>
      <c r="G22" s="15"/>
      <c r="H22" s="15"/>
      <c r="I22" s="15"/>
      <c r="J22" s="15">
        <f t="shared" ref="J22:J34" si="2">SUM(F22:I22)</f>
        <v>6</v>
      </c>
    </row>
    <row r="23" s="1" customFormat="true" ht="44" customHeight="true" spans="1:10">
      <c r="A23" s="14">
        <v>19</v>
      </c>
      <c r="B23" s="15" t="s">
        <v>61</v>
      </c>
      <c r="C23" s="15" t="s">
        <v>62</v>
      </c>
      <c r="D23" s="16" t="s">
        <v>32</v>
      </c>
      <c r="E23" s="16">
        <v>5000</v>
      </c>
      <c r="F23" s="15"/>
      <c r="G23" s="15"/>
      <c r="H23" s="15">
        <v>1</v>
      </c>
      <c r="I23" s="15"/>
      <c r="J23" s="15">
        <f t="shared" si="2"/>
        <v>1</v>
      </c>
    </row>
    <row r="24" s="1" customFormat="true" ht="44" customHeight="true" spans="1:10">
      <c r="A24" s="14">
        <v>20</v>
      </c>
      <c r="B24" s="15" t="s">
        <v>63</v>
      </c>
      <c r="C24" s="15" t="s">
        <v>64</v>
      </c>
      <c r="D24" s="16" t="s">
        <v>45</v>
      </c>
      <c r="E24" s="16">
        <v>9000</v>
      </c>
      <c r="F24" s="15">
        <v>3</v>
      </c>
      <c r="G24" s="15">
        <v>1</v>
      </c>
      <c r="H24" s="15">
        <v>1</v>
      </c>
      <c r="I24" s="15"/>
      <c r="J24" s="15">
        <f t="shared" si="2"/>
        <v>5</v>
      </c>
    </row>
    <row r="25" s="1" customFormat="true" ht="44" customHeight="true" spans="1:10">
      <c r="A25" s="14">
        <v>21</v>
      </c>
      <c r="B25" s="15" t="s">
        <v>65</v>
      </c>
      <c r="C25" s="15" t="s">
        <v>66</v>
      </c>
      <c r="D25" s="16" t="s">
        <v>14</v>
      </c>
      <c r="E25" s="16">
        <v>2000</v>
      </c>
      <c r="F25" s="15">
        <v>1</v>
      </c>
      <c r="G25" s="15">
        <v>1</v>
      </c>
      <c r="H25" s="15"/>
      <c r="I25" s="15"/>
      <c r="J25" s="15">
        <f t="shared" si="2"/>
        <v>2</v>
      </c>
    </row>
    <row r="26" s="1" customFormat="true" ht="44" customHeight="true" spans="1:10">
      <c r="A26" s="14">
        <v>22</v>
      </c>
      <c r="B26" s="15" t="s">
        <v>67</v>
      </c>
      <c r="C26" s="15" t="s">
        <v>68</v>
      </c>
      <c r="D26" s="16" t="s">
        <v>39</v>
      </c>
      <c r="E26" s="16">
        <v>26000</v>
      </c>
      <c r="F26" s="15">
        <v>14</v>
      </c>
      <c r="G26" s="15">
        <v>2</v>
      </c>
      <c r="H26" s="15">
        <v>2</v>
      </c>
      <c r="I26" s="15"/>
      <c r="J26" s="15">
        <f t="shared" si="2"/>
        <v>18</v>
      </c>
    </row>
    <row r="27" s="1" customFormat="true" ht="44" customHeight="true" spans="1:10">
      <c r="A27" s="14">
        <v>23</v>
      </c>
      <c r="B27" s="15" t="s">
        <v>69</v>
      </c>
      <c r="C27" s="15" t="s">
        <v>70</v>
      </c>
      <c r="D27" s="16" t="s">
        <v>71</v>
      </c>
      <c r="E27" s="16">
        <v>7000</v>
      </c>
      <c r="F27" s="15">
        <v>2</v>
      </c>
      <c r="G27" s="15"/>
      <c r="H27" s="15">
        <v>1</v>
      </c>
      <c r="I27" s="15"/>
      <c r="J27" s="15">
        <f t="shared" si="2"/>
        <v>3</v>
      </c>
    </row>
    <row r="28" s="1" customFormat="true" ht="44" customHeight="true" spans="1:10">
      <c r="A28" s="14">
        <v>24</v>
      </c>
      <c r="B28" s="15" t="s">
        <v>72</v>
      </c>
      <c r="C28" s="15" t="s">
        <v>73</v>
      </c>
      <c r="D28" s="16" t="s">
        <v>45</v>
      </c>
      <c r="E28" s="16">
        <v>1000</v>
      </c>
      <c r="F28" s="15">
        <v>1</v>
      </c>
      <c r="G28" s="15"/>
      <c r="H28" s="15"/>
      <c r="I28" s="15"/>
      <c r="J28" s="15">
        <f t="shared" si="2"/>
        <v>1</v>
      </c>
    </row>
    <row r="29" s="1" customFormat="true" ht="44" customHeight="true" spans="1:10">
      <c r="A29" s="14">
        <v>25</v>
      </c>
      <c r="B29" s="15" t="s">
        <v>74</v>
      </c>
      <c r="C29" s="15" t="s">
        <v>75</v>
      </c>
      <c r="D29" s="16" t="s">
        <v>71</v>
      </c>
      <c r="E29" s="16">
        <v>9000</v>
      </c>
      <c r="F29" s="15">
        <v>4</v>
      </c>
      <c r="G29" s="15"/>
      <c r="H29" s="15">
        <v>1</v>
      </c>
      <c r="I29" s="15"/>
      <c r="J29" s="15">
        <f t="shared" si="2"/>
        <v>5</v>
      </c>
    </row>
    <row r="30" s="1" customFormat="true" ht="44" customHeight="true" spans="1:10">
      <c r="A30" s="14">
        <v>26</v>
      </c>
      <c r="B30" s="15" t="s">
        <v>76</v>
      </c>
      <c r="C30" s="15" t="s">
        <v>77</v>
      </c>
      <c r="D30" s="16" t="s">
        <v>39</v>
      </c>
      <c r="E30" s="16">
        <v>5000</v>
      </c>
      <c r="F30" s="15">
        <v>5</v>
      </c>
      <c r="G30" s="15"/>
      <c r="H30" s="15"/>
      <c r="I30" s="15"/>
      <c r="J30" s="15">
        <f t="shared" si="2"/>
        <v>5</v>
      </c>
    </row>
    <row r="31" s="1" customFormat="true" ht="44" customHeight="true" spans="1:10">
      <c r="A31" s="14">
        <v>27</v>
      </c>
      <c r="B31" s="15" t="s">
        <v>78</v>
      </c>
      <c r="C31" s="15" t="s">
        <v>79</v>
      </c>
      <c r="D31" s="16" t="s">
        <v>29</v>
      </c>
      <c r="E31" s="16">
        <v>53066</v>
      </c>
      <c r="F31" s="15"/>
      <c r="G31" s="15"/>
      <c r="H31" s="15"/>
      <c r="I31" s="15">
        <v>3</v>
      </c>
      <c r="J31" s="15">
        <f t="shared" si="2"/>
        <v>3</v>
      </c>
    </row>
    <row r="32" s="1" customFormat="true" ht="44" customHeight="true" spans="1:10">
      <c r="A32" s="14">
        <v>28</v>
      </c>
      <c r="B32" s="15" t="s">
        <v>80</v>
      </c>
      <c r="C32" s="15" t="s">
        <v>81</v>
      </c>
      <c r="D32" s="16" t="s">
        <v>82</v>
      </c>
      <c r="E32" s="16">
        <v>1000</v>
      </c>
      <c r="F32" s="15">
        <v>1</v>
      </c>
      <c r="G32" s="15"/>
      <c r="H32" s="15"/>
      <c r="I32" s="15"/>
      <c r="J32" s="15">
        <f t="shared" si="2"/>
        <v>1</v>
      </c>
    </row>
    <row r="33" s="1" customFormat="true" ht="44" customHeight="true" spans="1:10">
      <c r="A33" s="14">
        <v>29</v>
      </c>
      <c r="B33" s="15" t="s">
        <v>83</v>
      </c>
      <c r="C33" s="15" t="s">
        <v>84</v>
      </c>
      <c r="D33" s="16" t="s">
        <v>42</v>
      </c>
      <c r="E33" s="16">
        <v>6000</v>
      </c>
      <c r="F33" s="15">
        <v>1</v>
      </c>
      <c r="G33" s="15"/>
      <c r="H33" s="15">
        <v>1</v>
      </c>
      <c r="I33" s="15"/>
      <c r="J33" s="15">
        <f t="shared" si="2"/>
        <v>2</v>
      </c>
    </row>
    <row r="34" s="1" customFormat="true" ht="44" customHeight="true" spans="1:10">
      <c r="A34" s="14">
        <v>30</v>
      </c>
      <c r="B34" s="15" t="s">
        <v>85</v>
      </c>
      <c r="C34" s="15" t="s">
        <v>86</v>
      </c>
      <c r="D34" s="16" t="s">
        <v>39</v>
      </c>
      <c r="E34" s="16">
        <v>7000</v>
      </c>
      <c r="F34" s="15">
        <v>2</v>
      </c>
      <c r="G34" s="15"/>
      <c r="H34" s="15">
        <v>1</v>
      </c>
      <c r="I34" s="15"/>
      <c r="J34" s="15">
        <f t="shared" si="2"/>
        <v>3</v>
      </c>
    </row>
    <row r="35" s="1" customFormat="true" ht="44" customHeight="true" spans="1:10">
      <c r="A35" s="14">
        <v>31</v>
      </c>
      <c r="B35" s="15" t="s">
        <v>87</v>
      </c>
      <c r="C35" s="15" t="s">
        <v>88</v>
      </c>
      <c r="D35" s="16" t="s">
        <v>89</v>
      </c>
      <c r="E35" s="16">
        <v>1000</v>
      </c>
      <c r="F35" s="15">
        <v>1</v>
      </c>
      <c r="G35" s="15"/>
      <c r="H35" s="15"/>
      <c r="I35" s="15"/>
      <c r="J35" s="15">
        <v>1</v>
      </c>
    </row>
    <row r="36" s="1" customFormat="true" ht="44" customHeight="true" spans="1:10">
      <c r="A36" s="14">
        <v>32</v>
      </c>
      <c r="B36" s="15" t="s">
        <v>90</v>
      </c>
      <c r="C36" s="15" t="s">
        <v>91</v>
      </c>
      <c r="D36" s="16" t="s">
        <v>14</v>
      </c>
      <c r="E36" s="16">
        <v>6856</v>
      </c>
      <c r="F36" s="15"/>
      <c r="G36" s="15"/>
      <c r="H36" s="15"/>
      <c r="I36" s="15">
        <v>2</v>
      </c>
      <c r="J36" s="15">
        <f t="shared" ref="J36:J39" si="3">SUM(F36:I36)</f>
        <v>2</v>
      </c>
    </row>
    <row r="37" s="1" customFormat="true" ht="44" customHeight="true" spans="1:10">
      <c r="A37" s="14">
        <v>33</v>
      </c>
      <c r="B37" s="15" t="s">
        <v>92</v>
      </c>
      <c r="C37" s="15" t="s">
        <v>93</v>
      </c>
      <c r="D37" s="16" t="s">
        <v>94</v>
      </c>
      <c r="E37" s="16">
        <v>29713</v>
      </c>
      <c r="F37" s="15">
        <v>3</v>
      </c>
      <c r="G37" s="15"/>
      <c r="H37" s="15"/>
      <c r="I37" s="15">
        <v>1</v>
      </c>
      <c r="J37" s="15">
        <f t="shared" si="3"/>
        <v>4</v>
      </c>
    </row>
    <row r="38" s="1" customFormat="true" ht="44" customHeight="true" spans="1:10">
      <c r="A38" s="14">
        <v>34</v>
      </c>
      <c r="B38" s="15" t="s">
        <v>95</v>
      </c>
      <c r="C38" s="15" t="s">
        <v>96</v>
      </c>
      <c r="D38" s="16" t="s">
        <v>29</v>
      </c>
      <c r="E38" s="16">
        <v>11000</v>
      </c>
      <c r="F38" s="15">
        <v>11</v>
      </c>
      <c r="G38" s="15"/>
      <c r="H38" s="15"/>
      <c r="I38" s="15"/>
      <c r="J38" s="15">
        <f t="shared" si="3"/>
        <v>11</v>
      </c>
    </row>
    <row r="39" s="1" customFormat="true" ht="44" customHeight="true" spans="1:10">
      <c r="A39" s="14">
        <v>35</v>
      </c>
      <c r="B39" s="15" t="s">
        <v>97</v>
      </c>
      <c r="C39" s="15" t="s">
        <v>98</v>
      </c>
      <c r="D39" s="16" t="s">
        <v>54</v>
      </c>
      <c r="E39" s="16">
        <v>2000</v>
      </c>
      <c r="F39" s="15">
        <v>2</v>
      </c>
      <c r="G39" s="15"/>
      <c r="H39" s="15"/>
      <c r="I39" s="15"/>
      <c r="J39" s="15">
        <f t="shared" si="3"/>
        <v>2</v>
      </c>
    </row>
    <row r="40" s="1" customFormat="true" ht="44" customHeight="true" spans="1:10">
      <c r="A40" s="14">
        <v>36</v>
      </c>
      <c r="B40" s="15" t="s">
        <v>99</v>
      </c>
      <c r="C40" s="15" t="s">
        <v>100</v>
      </c>
      <c r="D40" s="16" t="s">
        <v>101</v>
      </c>
      <c r="E40" s="16">
        <v>1000</v>
      </c>
      <c r="F40" s="15">
        <v>1</v>
      </c>
      <c r="G40" s="15"/>
      <c r="H40" s="15"/>
      <c r="I40" s="15"/>
      <c r="J40" s="15">
        <v>1</v>
      </c>
    </row>
    <row r="41" s="1" customFormat="true" ht="44" customHeight="true" spans="1:10">
      <c r="A41" s="14">
        <v>37</v>
      </c>
      <c r="B41" s="15" t="s">
        <v>102</v>
      </c>
      <c r="C41" s="15" t="s">
        <v>103</v>
      </c>
      <c r="D41" s="16" t="s">
        <v>57</v>
      </c>
      <c r="E41" s="16">
        <v>11406</v>
      </c>
      <c r="F41" s="15">
        <v>3</v>
      </c>
      <c r="G41" s="15"/>
      <c r="H41" s="15"/>
      <c r="I41" s="15">
        <v>1</v>
      </c>
      <c r="J41" s="15">
        <f t="shared" ref="J41:J61" si="4">SUM(F41:I41)</f>
        <v>4</v>
      </c>
    </row>
    <row r="42" s="1" customFormat="true" ht="44" customHeight="true" spans="1:10">
      <c r="A42" s="14">
        <v>38</v>
      </c>
      <c r="B42" s="15" t="s">
        <v>104</v>
      </c>
      <c r="C42" s="15" t="s">
        <v>105</v>
      </c>
      <c r="D42" s="16" t="s">
        <v>14</v>
      </c>
      <c r="E42" s="16">
        <v>6000</v>
      </c>
      <c r="F42" s="15">
        <v>1</v>
      </c>
      <c r="G42" s="15"/>
      <c r="H42" s="15">
        <v>1</v>
      </c>
      <c r="I42" s="15"/>
      <c r="J42" s="15">
        <f t="shared" si="4"/>
        <v>2</v>
      </c>
    </row>
    <row r="43" s="1" customFormat="true" ht="44" customHeight="true" spans="1:10">
      <c r="A43" s="14">
        <v>39</v>
      </c>
      <c r="B43" s="15" t="s">
        <v>106</v>
      </c>
      <c r="C43" s="15" t="s">
        <v>107</v>
      </c>
      <c r="D43" s="16" t="s">
        <v>29</v>
      </c>
      <c r="E43" s="16">
        <v>1000</v>
      </c>
      <c r="F43" s="15">
        <v>1</v>
      </c>
      <c r="G43" s="15"/>
      <c r="H43" s="15"/>
      <c r="I43" s="15"/>
      <c r="J43" s="15">
        <f t="shared" si="4"/>
        <v>1</v>
      </c>
    </row>
    <row r="44" s="1" customFormat="true" ht="44" customHeight="true" spans="1:10">
      <c r="A44" s="14">
        <v>40</v>
      </c>
      <c r="B44" s="15" t="s">
        <v>108</v>
      </c>
      <c r="C44" s="15" t="s">
        <v>109</v>
      </c>
      <c r="D44" s="16" t="s">
        <v>17</v>
      </c>
      <c r="E44" s="16">
        <v>1000</v>
      </c>
      <c r="F44" s="15">
        <v>1</v>
      </c>
      <c r="G44" s="15"/>
      <c r="H44" s="15"/>
      <c r="I44" s="15"/>
      <c r="J44" s="15">
        <f t="shared" si="4"/>
        <v>1</v>
      </c>
    </row>
    <row r="45" s="1" customFormat="true" ht="44" customHeight="true" spans="1:10">
      <c r="A45" s="14">
        <v>41</v>
      </c>
      <c r="B45" s="15" t="s">
        <v>110</v>
      </c>
      <c r="C45" s="15" t="s">
        <v>111</v>
      </c>
      <c r="D45" s="16" t="s">
        <v>94</v>
      </c>
      <c r="E45" s="16">
        <v>2000</v>
      </c>
      <c r="F45" s="15">
        <v>2</v>
      </c>
      <c r="G45" s="15"/>
      <c r="H45" s="15"/>
      <c r="I45" s="15"/>
      <c r="J45" s="15">
        <f t="shared" si="4"/>
        <v>2</v>
      </c>
    </row>
    <row r="46" s="1" customFormat="true" ht="44" customHeight="true" spans="1:10">
      <c r="A46" s="14">
        <v>42</v>
      </c>
      <c r="B46" s="15" t="s">
        <v>112</v>
      </c>
      <c r="C46" s="15" t="s">
        <v>113</v>
      </c>
      <c r="D46" s="16" t="s">
        <v>57</v>
      </c>
      <c r="E46" s="16">
        <v>8331</v>
      </c>
      <c r="F46" s="15"/>
      <c r="G46" s="15"/>
      <c r="H46" s="15"/>
      <c r="I46" s="15">
        <v>1</v>
      </c>
      <c r="J46" s="15">
        <f t="shared" si="4"/>
        <v>1</v>
      </c>
    </row>
    <row r="47" s="1" customFormat="true" ht="44" customHeight="true" spans="1:10">
      <c r="A47" s="14">
        <v>43</v>
      </c>
      <c r="B47" s="15" t="s">
        <v>114</v>
      </c>
      <c r="C47" s="15" t="s">
        <v>115</v>
      </c>
      <c r="D47" s="16" t="s">
        <v>116</v>
      </c>
      <c r="E47" s="16">
        <v>1000</v>
      </c>
      <c r="F47" s="15">
        <v>1</v>
      </c>
      <c r="G47" s="15"/>
      <c r="H47" s="15"/>
      <c r="I47" s="15"/>
      <c r="J47" s="15">
        <f t="shared" si="4"/>
        <v>1</v>
      </c>
    </row>
    <row r="48" s="1" customFormat="true" ht="44" customHeight="true" spans="1:10">
      <c r="A48" s="14">
        <v>44</v>
      </c>
      <c r="B48" s="15" t="s">
        <v>117</v>
      </c>
      <c r="C48" s="15" t="s">
        <v>118</v>
      </c>
      <c r="D48" s="16" t="s">
        <v>45</v>
      </c>
      <c r="E48" s="16">
        <v>5000</v>
      </c>
      <c r="F48" s="15"/>
      <c r="G48" s="15"/>
      <c r="H48" s="15">
        <v>1</v>
      </c>
      <c r="I48" s="15"/>
      <c r="J48" s="15">
        <f t="shared" si="4"/>
        <v>1</v>
      </c>
    </row>
    <row r="49" s="1" customFormat="true" ht="44" customHeight="true" spans="1:10">
      <c r="A49" s="14">
        <v>45</v>
      </c>
      <c r="B49" s="15" t="s">
        <v>119</v>
      </c>
      <c r="C49" s="15" t="s">
        <v>120</v>
      </c>
      <c r="D49" s="16" t="s">
        <v>121</v>
      </c>
      <c r="E49" s="16">
        <v>98000</v>
      </c>
      <c r="F49" s="15">
        <v>98</v>
      </c>
      <c r="G49" s="15"/>
      <c r="H49" s="15"/>
      <c r="I49" s="15"/>
      <c r="J49" s="15">
        <f t="shared" si="4"/>
        <v>98</v>
      </c>
    </row>
    <row r="50" s="1" customFormat="true" ht="44" customHeight="true" spans="1:10">
      <c r="A50" s="14">
        <v>46</v>
      </c>
      <c r="B50" s="15" t="s">
        <v>122</v>
      </c>
      <c r="C50" s="15" t="s">
        <v>123</v>
      </c>
      <c r="D50" s="16" t="s">
        <v>45</v>
      </c>
      <c r="E50" s="16">
        <v>2000</v>
      </c>
      <c r="F50" s="15">
        <v>2</v>
      </c>
      <c r="G50" s="15"/>
      <c r="H50" s="15"/>
      <c r="I50" s="15"/>
      <c r="J50" s="15">
        <f t="shared" si="4"/>
        <v>2</v>
      </c>
    </row>
    <row r="51" s="1" customFormat="true" ht="44" customHeight="true" spans="1:10">
      <c r="A51" s="14">
        <v>47</v>
      </c>
      <c r="B51" s="15" t="s">
        <v>124</v>
      </c>
      <c r="C51" s="15" t="s">
        <v>125</v>
      </c>
      <c r="D51" s="16" t="s">
        <v>45</v>
      </c>
      <c r="E51" s="16">
        <v>2000</v>
      </c>
      <c r="F51" s="15">
        <v>2</v>
      </c>
      <c r="G51" s="15"/>
      <c r="H51" s="15"/>
      <c r="I51" s="15"/>
      <c r="J51" s="15">
        <f t="shared" si="4"/>
        <v>2</v>
      </c>
    </row>
    <row r="52" s="1" customFormat="true" ht="44" customHeight="true" spans="1:10">
      <c r="A52" s="14">
        <v>48</v>
      </c>
      <c r="B52" s="15" t="s">
        <v>126</v>
      </c>
      <c r="C52" s="15" t="s">
        <v>127</v>
      </c>
      <c r="D52" s="16" t="s">
        <v>29</v>
      </c>
      <c r="E52" s="16">
        <v>1000</v>
      </c>
      <c r="F52" s="15"/>
      <c r="G52" s="15">
        <v>1</v>
      </c>
      <c r="H52" s="15"/>
      <c r="I52" s="15"/>
      <c r="J52" s="15">
        <f t="shared" si="4"/>
        <v>1</v>
      </c>
    </row>
    <row r="53" s="1" customFormat="true" ht="44" customHeight="true" spans="1:10">
      <c r="A53" s="14">
        <v>49</v>
      </c>
      <c r="B53" s="15" t="s">
        <v>128</v>
      </c>
      <c r="C53" s="15" t="s">
        <v>129</v>
      </c>
      <c r="D53" s="16" t="s">
        <v>14</v>
      </c>
      <c r="E53" s="16">
        <v>1000</v>
      </c>
      <c r="F53" s="15">
        <v>1</v>
      </c>
      <c r="G53" s="15"/>
      <c r="H53" s="15"/>
      <c r="I53" s="15"/>
      <c r="J53" s="15">
        <f t="shared" si="4"/>
        <v>1</v>
      </c>
    </row>
    <row r="54" s="1" customFormat="true" ht="44" customHeight="true" spans="1:10">
      <c r="A54" s="14">
        <v>50</v>
      </c>
      <c r="B54" s="15" t="s">
        <v>130</v>
      </c>
      <c r="C54" s="15" t="s">
        <v>131</v>
      </c>
      <c r="D54" s="16" t="s">
        <v>121</v>
      </c>
      <c r="E54" s="16">
        <v>115000</v>
      </c>
      <c r="F54" s="15">
        <v>115</v>
      </c>
      <c r="G54" s="15"/>
      <c r="H54" s="15"/>
      <c r="I54" s="15"/>
      <c r="J54" s="15">
        <f t="shared" si="4"/>
        <v>115</v>
      </c>
    </row>
    <row r="55" s="1" customFormat="true" ht="44" customHeight="true" spans="1:10">
      <c r="A55" s="14">
        <v>51</v>
      </c>
      <c r="B55" s="15" t="s">
        <v>132</v>
      </c>
      <c r="C55" s="15" t="s">
        <v>133</v>
      </c>
      <c r="D55" s="16" t="s">
        <v>45</v>
      </c>
      <c r="E55" s="16">
        <v>7000</v>
      </c>
      <c r="F55" s="15">
        <v>2</v>
      </c>
      <c r="G55" s="15"/>
      <c r="H55" s="15">
        <v>1</v>
      </c>
      <c r="I55" s="15"/>
      <c r="J55" s="15">
        <f t="shared" si="4"/>
        <v>3</v>
      </c>
    </row>
    <row r="56" s="1" customFormat="true" ht="44" customHeight="true" spans="1:10">
      <c r="A56" s="14">
        <v>52</v>
      </c>
      <c r="B56" s="15" t="s">
        <v>134</v>
      </c>
      <c r="C56" s="15" t="s">
        <v>135</v>
      </c>
      <c r="D56" s="16" t="s">
        <v>42</v>
      </c>
      <c r="E56" s="16">
        <v>5000</v>
      </c>
      <c r="F56" s="15"/>
      <c r="G56" s="15"/>
      <c r="H56" s="15">
        <v>1</v>
      </c>
      <c r="I56" s="15"/>
      <c r="J56" s="15">
        <f t="shared" si="4"/>
        <v>1</v>
      </c>
    </row>
    <row r="57" s="1" customFormat="true" ht="44" customHeight="true" spans="1:10">
      <c r="A57" s="14">
        <v>53</v>
      </c>
      <c r="B57" s="15" t="s">
        <v>136</v>
      </c>
      <c r="C57" s="15" t="s">
        <v>137</v>
      </c>
      <c r="D57" s="16" t="s">
        <v>138</v>
      </c>
      <c r="E57" s="16">
        <v>7000</v>
      </c>
      <c r="F57" s="15">
        <v>2</v>
      </c>
      <c r="G57" s="15"/>
      <c r="H57" s="15">
        <v>1</v>
      </c>
      <c r="I57" s="15"/>
      <c r="J57" s="15">
        <f t="shared" si="4"/>
        <v>3</v>
      </c>
    </row>
    <row r="58" s="1" customFormat="true" ht="44" customHeight="true" spans="1:10">
      <c r="A58" s="14">
        <v>54</v>
      </c>
      <c r="B58" s="15" t="s">
        <v>139</v>
      </c>
      <c r="C58" s="15" t="s">
        <v>140</v>
      </c>
      <c r="D58" s="16" t="s">
        <v>39</v>
      </c>
      <c r="E58" s="16">
        <v>6000</v>
      </c>
      <c r="F58" s="15">
        <v>1</v>
      </c>
      <c r="G58" s="15"/>
      <c r="H58" s="15">
        <v>1</v>
      </c>
      <c r="I58" s="15"/>
      <c r="J58" s="15">
        <f t="shared" si="4"/>
        <v>2</v>
      </c>
    </row>
    <row r="59" s="1" customFormat="true" ht="44" customHeight="true" spans="1:10">
      <c r="A59" s="14">
        <v>55</v>
      </c>
      <c r="B59" s="15" t="s">
        <v>141</v>
      </c>
      <c r="C59" s="15" t="s">
        <v>142</v>
      </c>
      <c r="D59" s="16" t="s">
        <v>57</v>
      </c>
      <c r="E59" s="16">
        <v>3000</v>
      </c>
      <c r="F59" s="15">
        <v>3</v>
      </c>
      <c r="G59" s="15"/>
      <c r="H59" s="15"/>
      <c r="I59" s="15"/>
      <c r="J59" s="15">
        <f t="shared" si="4"/>
        <v>3</v>
      </c>
    </row>
    <row r="60" s="1" customFormat="true" ht="44" customHeight="true" spans="1:10">
      <c r="A60" s="14">
        <v>56</v>
      </c>
      <c r="B60" s="15" t="s">
        <v>143</v>
      </c>
      <c r="C60" s="15" t="s">
        <v>144</v>
      </c>
      <c r="D60" s="16" t="s">
        <v>101</v>
      </c>
      <c r="E60" s="16">
        <v>2000</v>
      </c>
      <c r="F60" s="15">
        <v>2</v>
      </c>
      <c r="G60" s="15"/>
      <c r="H60" s="15"/>
      <c r="I60" s="15"/>
      <c r="J60" s="15">
        <f t="shared" si="4"/>
        <v>2</v>
      </c>
    </row>
    <row r="61" s="1" customFormat="true" ht="44" customHeight="true" spans="1:10">
      <c r="A61" s="14">
        <v>57</v>
      </c>
      <c r="B61" s="15" t="s">
        <v>145</v>
      </c>
      <c r="C61" s="15" t="s">
        <v>146</v>
      </c>
      <c r="D61" s="16" t="s">
        <v>82</v>
      </c>
      <c r="E61" s="16">
        <v>3000</v>
      </c>
      <c r="F61" s="15">
        <v>3</v>
      </c>
      <c r="G61" s="15"/>
      <c r="H61" s="15"/>
      <c r="I61" s="15"/>
      <c r="J61" s="15">
        <f t="shared" si="4"/>
        <v>3</v>
      </c>
    </row>
    <row r="62" s="1" customFormat="true" ht="44" customHeight="true" spans="1:10">
      <c r="A62" s="14">
        <v>58</v>
      </c>
      <c r="B62" s="15" t="s">
        <v>147</v>
      </c>
      <c r="C62" s="25" t="s">
        <v>148</v>
      </c>
      <c r="D62" s="16" t="s">
        <v>20</v>
      </c>
      <c r="E62" s="16">
        <v>17580</v>
      </c>
      <c r="F62" s="15"/>
      <c r="G62" s="15"/>
      <c r="H62" s="15"/>
      <c r="I62" s="15">
        <v>2</v>
      </c>
      <c r="J62" s="15">
        <f>SUM(I62:I62)</f>
        <v>2</v>
      </c>
    </row>
    <row r="63" s="1" customFormat="true" ht="44" customHeight="true" spans="1:10">
      <c r="A63" s="14">
        <v>59</v>
      </c>
      <c r="B63" s="15" t="s">
        <v>149</v>
      </c>
      <c r="C63" s="25" t="s">
        <v>150</v>
      </c>
      <c r="D63" s="16" t="s">
        <v>151</v>
      </c>
      <c r="E63" s="16">
        <v>5000</v>
      </c>
      <c r="F63" s="15"/>
      <c r="G63" s="15"/>
      <c r="H63" s="15">
        <v>1</v>
      </c>
      <c r="I63" s="15"/>
      <c r="J63" s="15">
        <f>SUM(H63:I63)</f>
        <v>1</v>
      </c>
    </row>
    <row r="64" s="3" customFormat="true" ht="44" customHeight="true" spans="1:10">
      <c r="A64" s="17" t="s">
        <v>152</v>
      </c>
      <c r="B64" s="18"/>
      <c r="C64" s="18"/>
      <c r="D64" s="19"/>
      <c r="E64" s="21">
        <f t="shared" ref="E64:J64" si="5">SUM(E5:E63)</f>
        <v>612898</v>
      </c>
      <c r="F64" s="22">
        <f t="shared" si="5"/>
        <v>322</v>
      </c>
      <c r="G64" s="22">
        <f t="shared" si="5"/>
        <v>22</v>
      </c>
      <c r="H64" s="22">
        <f t="shared" si="5"/>
        <v>16</v>
      </c>
      <c r="I64" s="22">
        <f t="shared" si="5"/>
        <v>18</v>
      </c>
      <c r="J64" s="23">
        <f t="shared" si="5"/>
        <v>378</v>
      </c>
    </row>
  </sheetData>
  <mergeCells count="13">
    <mergeCell ref="A1:B1"/>
    <mergeCell ref="A2:J2"/>
    <mergeCell ref="A64:D64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拟资助情况表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 wall</dc:creator>
  <cp:lastModifiedBy>user</cp:lastModifiedBy>
  <dcterms:created xsi:type="dcterms:W3CDTF">2024-08-15T15:23:00Z</dcterms:created>
  <dcterms:modified xsi:type="dcterms:W3CDTF">2024-09-30T09:51:24Z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8569DFDD56CC4AC181A749ABA2B68D48_11</vt:lpwstr>
  </property>
  <property fmtid="{D5CDD505-2E9C-101B-9397-08002B2CF9AE}" pid="3" name="KSOProductBuildVer">
    <vt:lpwstr>2052-11.8.2.10422</vt:lpwstr>
  </property>
</Properties>
</file>